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6f33fa7f78ea46e2aaca-my.sharepoint.com/personal/maria_gonzalezcampos_ucr_ac_cr/Documents/CIMPA ADMINISTRATIVOS - Documentos/Administrativo - Nico/Asistentes/1. Machotes/"/>
    </mc:Choice>
  </mc:AlternateContent>
  <xr:revisionPtr revIDLastSave="74" documentId="8_{72E3DD2E-05B1-41F3-B58A-531B2CB4612B}" xr6:coauthVersionLast="47" xr6:coauthVersionMax="47" xr10:uidLastSave="{5B98705B-3E5C-4917-8EE4-8122B6A058C8}"/>
  <bookViews>
    <workbookView xWindow="-120" yWindow="-120" windowWidth="29040" windowHeight="15720" xr2:uid="{00000000-000D-0000-FFFF-FFFF00000000}"/>
  </bookViews>
  <sheets>
    <sheet name="Control de Ho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xWVrUb3uusjxp+imzvqyRS5mC2Eug2vUtPsfTPxHT6E="/>
    </ext>
  </extLst>
</workbook>
</file>

<file path=xl/calcChain.xml><?xml version="1.0" encoding="utf-8"?>
<calcChain xmlns="http://schemas.openxmlformats.org/spreadsheetml/2006/main">
  <c r="I9" i="1" l="1"/>
  <c r="H5" i="1"/>
  <c r="I10" i="1" s="1"/>
  <c r="G5" i="1"/>
  <c r="I11" i="1" l="1"/>
</calcChain>
</file>

<file path=xl/sharedStrings.xml><?xml version="1.0" encoding="utf-8"?>
<sst xmlns="http://schemas.openxmlformats.org/spreadsheetml/2006/main" count="20" uniqueCount="20">
  <si>
    <t xml:space="preserve">       CONTROL DE HORAS
   2024</t>
  </si>
  <si>
    <t>Carné</t>
  </si>
  <si>
    <t>Proyecto</t>
  </si>
  <si>
    <t xml:space="preserve">Período </t>
  </si>
  <si>
    <t>Horario</t>
  </si>
  <si>
    <t>6 HE</t>
  </si>
  <si>
    <t>Descripción (Tema central de las tareas realizadas)</t>
  </si>
  <si>
    <t>Cant. de horas</t>
  </si>
  <si>
    <t>Horas realizadas:</t>
  </si>
  <si>
    <t>Horas pendientes:</t>
  </si>
  <si>
    <t>Horas 
a realizar por semana</t>
  </si>
  <si>
    <t>Nombre de la persona estudiante</t>
  </si>
  <si>
    <t>Horas totales a realizar</t>
  </si>
  <si>
    <t>Periodo de designación</t>
  </si>
  <si>
    <t>12/08/2024 al 30/11/2024</t>
  </si>
  <si>
    <t>Cantidad de semanas</t>
  </si>
  <si>
    <t>Horas totales a realizar:</t>
  </si>
  <si>
    <t>Fecha</t>
  </si>
  <si>
    <t>Anote a continuación las tareas realizadas:</t>
  </si>
  <si>
    <t>IIC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</si>
</sst>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 / &quot;mm&quot; / &quot;yyyy"/>
    <numFmt numFmtId="165" formatCode="0.0"/>
  </numFmts>
  <fonts count="9" x14ac:knownFonts="1">
    <font>
      <sz val="11"/>
      <color rgb="FF000000"/>
      <name val="Calibri"/>
      <scheme val="minor"/>
    </font>
    <font>
      <sz val="11"/>
      <color rgb="FF000000"/>
      <name val="Gadugi"/>
      <family val="2"/>
    </font>
    <font>
      <b/>
      <sz val="11"/>
      <color rgb="FF000000"/>
      <name val="Gadug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24"/>
      <color rgb="FF2E75B5"/>
      <name val="Arial"/>
      <family val="2"/>
    </font>
    <font>
      <sz val="24"/>
      <name val="Calibri"/>
      <family val="2"/>
    </font>
    <font>
      <sz val="2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4" fillId="0" borderId="15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164" fontId="4" fillId="0" borderId="20" xfId="0" applyNumberFormat="1" applyFont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164" fontId="5" fillId="0" borderId="20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3" borderId="9" xfId="0" applyFont="1" applyFill="1" applyBorder="1" applyAlignment="1">
      <alignment horizontal="right" vertical="center"/>
    </xf>
    <xf numFmtId="1" fontId="2" fillId="3" borderId="10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right" vertical="center"/>
    </xf>
    <xf numFmtId="1" fontId="3" fillId="3" borderId="12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right" vertical="center"/>
    </xf>
    <xf numFmtId="1" fontId="2" fillId="3" borderId="8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25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7" fillId="0" borderId="14" xfId="0" applyFont="1" applyBorder="1"/>
    <xf numFmtId="0" fontId="7" fillId="0" borderId="10" xfId="0" applyFont="1" applyBorder="1"/>
    <xf numFmtId="0" fontId="7" fillId="0" borderId="7" xfId="0" applyFont="1" applyBorder="1"/>
    <xf numFmtId="0" fontId="8" fillId="0" borderId="0" xfId="0" applyFont="1"/>
    <xf numFmtId="0" fontId="7" fillId="0" borderId="6" xfId="0" applyFont="1" applyBorder="1"/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2" fillId="2" borderId="2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685800</xdr:colOff>
      <xdr:row>2</xdr:row>
      <xdr:rowOff>9525</xdr:rowOff>
    </xdr:from>
    <xdr:ext cx="1438275" cy="9144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0" y="352425"/>
          <a:ext cx="1438275" cy="914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AC994"/>
  <sheetViews>
    <sheetView tabSelected="1" workbookViewId="0">
      <selection activeCell="I6" sqref="I6"/>
    </sheetView>
  </sheetViews>
  <sheetFormatPr baseColWidth="10" defaultColWidth="14.42578125" defaultRowHeight="15" customHeight="1" x14ac:dyDescent="0.25"/>
  <cols>
    <col min="1" max="1" width="4.28515625" customWidth="1"/>
    <col min="2" max="2" width="36.140625" customWidth="1"/>
    <col min="3" max="4" width="19.5703125" customWidth="1"/>
    <col min="5" max="5" width="17.85546875" customWidth="1"/>
    <col min="6" max="6" width="25" customWidth="1"/>
    <col min="7" max="7" width="17.5703125" customWidth="1"/>
    <col min="8" max="8" width="24.85546875" customWidth="1"/>
    <col min="9" max="9" width="12.7109375" customWidth="1"/>
    <col min="10" max="10" width="19.140625" customWidth="1"/>
    <col min="11" max="29" width="13" customWidth="1"/>
  </cols>
  <sheetData>
    <row r="1" spans="1:29" ht="13.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3.5" customHeight="1" x14ac:dyDescent="0.25">
      <c r="A2" s="1"/>
      <c r="B2" s="44" t="s">
        <v>0</v>
      </c>
      <c r="C2" s="45"/>
      <c r="D2" s="45"/>
      <c r="E2" s="45"/>
      <c r="F2" s="45"/>
      <c r="G2" s="45"/>
      <c r="H2" s="45"/>
      <c r="I2" s="45"/>
      <c r="J2" s="46"/>
      <c r="K2" s="1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87.75" customHeight="1" thickBot="1" x14ac:dyDescent="0.3">
      <c r="A3" s="1"/>
      <c r="B3" s="47"/>
      <c r="C3" s="48"/>
      <c r="D3" s="48"/>
      <c r="E3" s="48"/>
      <c r="F3" s="48"/>
      <c r="G3" s="48"/>
      <c r="H3" s="48"/>
      <c r="I3" s="48"/>
      <c r="J3" s="49"/>
      <c r="K3" s="1"/>
      <c r="L3" s="2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s="27" customFormat="1" ht="46.5" customHeight="1" x14ac:dyDescent="0.25">
      <c r="A4" s="23"/>
      <c r="B4" s="36" t="s">
        <v>11</v>
      </c>
      <c r="C4" s="24" t="s">
        <v>1</v>
      </c>
      <c r="D4" s="25" t="s">
        <v>2</v>
      </c>
      <c r="E4" s="4" t="s">
        <v>10</v>
      </c>
      <c r="F4" s="4" t="s">
        <v>13</v>
      </c>
      <c r="G4" s="4" t="s">
        <v>15</v>
      </c>
      <c r="H4" s="4" t="s">
        <v>12</v>
      </c>
      <c r="I4" s="4" t="s">
        <v>3</v>
      </c>
      <c r="J4" s="37" t="s">
        <v>4</v>
      </c>
      <c r="K4" s="26"/>
      <c r="L4" s="26"/>
      <c r="M4" s="26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</row>
    <row r="5" spans="1:29" ht="40.5" customHeight="1" thickBot="1" x14ac:dyDescent="0.3">
      <c r="A5" s="1"/>
      <c r="B5" s="38"/>
      <c r="C5" s="39"/>
      <c r="D5" s="39"/>
      <c r="E5" s="39" t="s">
        <v>5</v>
      </c>
      <c r="F5" s="39" t="s">
        <v>14</v>
      </c>
      <c r="G5" s="39">
        <f>3+4+5+4</f>
        <v>16</v>
      </c>
      <c r="H5" s="39">
        <f>16*6</f>
        <v>96</v>
      </c>
      <c r="I5" s="40" t="s">
        <v>19</v>
      </c>
      <c r="J5" s="41"/>
      <c r="K5" s="1"/>
      <c r="L5" s="2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3.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20.25" customHeight="1" x14ac:dyDescent="0.25">
      <c r="A7" s="1"/>
      <c r="B7" s="57" t="s">
        <v>18</v>
      </c>
      <c r="C7" s="58"/>
      <c r="D7" s="58"/>
      <c r="E7" s="58"/>
      <c r="F7" s="59"/>
      <c r="G7" s="1"/>
      <c r="H7" s="1"/>
      <c r="I7" s="1"/>
      <c r="J7" s="1"/>
      <c r="K7" s="1"/>
      <c r="L7" s="2"/>
      <c r="M7" s="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27" customHeight="1" thickBot="1" x14ac:dyDescent="0.3">
      <c r="A8" s="1"/>
      <c r="B8" s="50" t="s">
        <v>6</v>
      </c>
      <c r="C8" s="51"/>
      <c r="D8" s="52"/>
      <c r="E8" s="34" t="s">
        <v>7</v>
      </c>
      <c r="F8" s="35" t="s">
        <v>17</v>
      </c>
      <c r="G8" s="5"/>
      <c r="H8" s="5"/>
      <c r="I8" s="5"/>
      <c r="J8" s="5"/>
      <c r="K8" s="1"/>
      <c r="L8" s="2"/>
      <c r="M8" s="2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24" customHeight="1" x14ac:dyDescent="0.25">
      <c r="A9" s="1"/>
      <c r="B9" s="53"/>
      <c r="C9" s="54"/>
      <c r="D9" s="54"/>
      <c r="E9" s="16"/>
      <c r="F9" s="17"/>
      <c r="G9" s="6"/>
      <c r="H9" s="28" t="s">
        <v>8</v>
      </c>
      <c r="I9" s="29">
        <f>SUM(E9:E28)</f>
        <v>0</v>
      </c>
      <c r="J9" s="2"/>
      <c r="K9" s="1"/>
      <c r="L9" s="2"/>
      <c r="M9" s="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24" customHeight="1" x14ac:dyDescent="0.25">
      <c r="A10" s="1"/>
      <c r="B10" s="42"/>
      <c r="C10" s="43"/>
      <c r="D10" s="43"/>
      <c r="E10" s="14"/>
      <c r="F10" s="18"/>
      <c r="G10" s="6"/>
      <c r="H10" s="30" t="s">
        <v>16</v>
      </c>
      <c r="I10" s="31">
        <f>H5</f>
        <v>96</v>
      </c>
      <c r="J10" s="2"/>
      <c r="K10" s="1"/>
      <c r="L10" s="2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24" customHeight="1" thickBot="1" x14ac:dyDescent="0.3">
      <c r="A11" s="1"/>
      <c r="B11" s="42"/>
      <c r="C11" s="43"/>
      <c r="D11" s="43"/>
      <c r="E11" s="14"/>
      <c r="F11" s="18"/>
      <c r="G11" s="7"/>
      <c r="H11" s="32" t="s">
        <v>9</v>
      </c>
      <c r="I11" s="33">
        <f>I10-I9</f>
        <v>96</v>
      </c>
      <c r="J11" s="2"/>
      <c r="K11" s="1"/>
      <c r="L11" s="2"/>
      <c r="M11" s="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24" customHeight="1" x14ac:dyDescent="0.25">
      <c r="A12" s="1"/>
      <c r="B12" s="42"/>
      <c r="C12" s="43"/>
      <c r="D12" s="43"/>
      <c r="E12" s="14"/>
      <c r="F12" s="18"/>
      <c r="I12" s="1"/>
      <c r="J12" s="2"/>
      <c r="K12" s="1"/>
      <c r="L12" s="2"/>
      <c r="M12" s="2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24" customHeight="1" x14ac:dyDescent="0.25">
      <c r="A13" s="1"/>
      <c r="B13" s="42"/>
      <c r="C13" s="43"/>
      <c r="D13" s="43"/>
      <c r="E13" s="14"/>
      <c r="F13" s="18"/>
      <c r="I13" s="1"/>
      <c r="J13" s="2"/>
      <c r="K13" s="5"/>
      <c r="L13" s="8"/>
      <c r="M13" s="2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24" customHeight="1" x14ac:dyDescent="0.25">
      <c r="A14" s="1"/>
      <c r="B14" s="42"/>
      <c r="C14" s="43"/>
      <c r="D14" s="43"/>
      <c r="E14" s="14"/>
      <c r="F14" s="18"/>
      <c r="K14" s="5"/>
      <c r="L14" s="2"/>
      <c r="M14" s="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24" customHeight="1" x14ac:dyDescent="0.25">
      <c r="A15" s="1"/>
      <c r="B15" s="42"/>
      <c r="C15" s="43"/>
      <c r="D15" s="43"/>
      <c r="E15" s="14"/>
      <c r="F15" s="19"/>
      <c r="G15" s="7"/>
      <c r="H15" s="7"/>
      <c r="K15" s="5"/>
      <c r="L15" s="2"/>
      <c r="M15" s="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24" customHeight="1" x14ac:dyDescent="0.25">
      <c r="A16" s="1"/>
      <c r="B16" s="42"/>
      <c r="C16" s="43"/>
      <c r="D16" s="43"/>
      <c r="E16" s="15"/>
      <c r="F16" s="19"/>
      <c r="G16" s="7"/>
      <c r="H16" s="7"/>
      <c r="K16" s="5"/>
      <c r="L16" s="2"/>
      <c r="M16" s="2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24" customHeight="1" x14ac:dyDescent="0.25">
      <c r="A17" s="1"/>
      <c r="B17" s="42"/>
      <c r="C17" s="43"/>
      <c r="D17" s="43"/>
      <c r="E17" s="14"/>
      <c r="F17" s="18"/>
      <c r="G17" s="7"/>
      <c r="H17" s="7"/>
      <c r="I17" s="1"/>
      <c r="J17" s="2"/>
      <c r="K17" s="5"/>
      <c r="L17" s="2"/>
      <c r="M17" s="2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24" customHeight="1" x14ac:dyDescent="0.25">
      <c r="A18" s="1"/>
      <c r="B18" s="42"/>
      <c r="C18" s="43"/>
      <c r="D18" s="43"/>
      <c r="E18" s="14"/>
      <c r="F18" s="18"/>
      <c r="G18" s="7"/>
      <c r="H18" s="7"/>
      <c r="I18" s="1"/>
      <c r="J18" s="2"/>
      <c r="K18" s="5"/>
      <c r="L18" s="2"/>
      <c r="M18" s="2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24" customHeight="1" x14ac:dyDescent="0.25">
      <c r="A19" s="1"/>
      <c r="B19" s="42"/>
      <c r="C19" s="43"/>
      <c r="D19" s="43"/>
      <c r="E19" s="14"/>
      <c r="F19" s="18"/>
      <c r="G19" s="7"/>
      <c r="H19" s="7"/>
      <c r="I19" s="1"/>
      <c r="J19" s="2"/>
      <c r="K19" s="5"/>
      <c r="L19" s="2"/>
      <c r="M19" s="2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24" customHeight="1" x14ac:dyDescent="0.25">
      <c r="A20" s="1"/>
      <c r="B20" s="42"/>
      <c r="C20" s="43"/>
      <c r="D20" s="43"/>
      <c r="E20" s="14"/>
      <c r="F20" s="18"/>
      <c r="G20" s="7"/>
      <c r="H20" s="7"/>
      <c r="I20" s="1"/>
      <c r="J20" s="2"/>
      <c r="K20" s="5"/>
      <c r="L20" s="2"/>
      <c r="M20" s="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24" customHeight="1" x14ac:dyDescent="0.25">
      <c r="A21" s="1"/>
      <c r="B21" s="42"/>
      <c r="C21" s="43"/>
      <c r="D21" s="43"/>
      <c r="E21" s="14"/>
      <c r="F21" s="18"/>
      <c r="G21" s="7"/>
      <c r="H21" s="7"/>
      <c r="I21" s="1"/>
      <c r="J21" s="2"/>
      <c r="K21" s="5"/>
      <c r="L21" s="2"/>
      <c r="M21" s="2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24" customHeight="1" x14ac:dyDescent="0.25">
      <c r="A22" s="1"/>
      <c r="B22" s="42"/>
      <c r="C22" s="43"/>
      <c r="D22" s="43"/>
      <c r="E22" s="14"/>
      <c r="F22" s="18"/>
      <c r="G22" s="7"/>
      <c r="H22" s="7"/>
      <c r="I22" s="1"/>
      <c r="J22" s="2"/>
      <c r="K22" s="5"/>
      <c r="L22" s="2"/>
      <c r="M22" s="2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24" customHeight="1" x14ac:dyDescent="0.25">
      <c r="A23" s="1"/>
      <c r="B23" s="42"/>
      <c r="C23" s="43"/>
      <c r="D23" s="43"/>
      <c r="E23" s="14"/>
      <c r="F23" s="20"/>
      <c r="G23" s="7"/>
      <c r="H23" s="7"/>
      <c r="I23" s="1"/>
      <c r="J23" s="2"/>
      <c r="K23" s="5"/>
      <c r="L23" s="2"/>
      <c r="M23" s="2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24" customHeight="1" x14ac:dyDescent="0.25">
      <c r="A24" s="1"/>
      <c r="B24" s="42"/>
      <c r="C24" s="43"/>
      <c r="D24" s="43"/>
      <c r="E24" s="15"/>
      <c r="F24" s="19"/>
      <c r="G24" s="7"/>
      <c r="H24" s="7"/>
      <c r="I24" s="1"/>
      <c r="J24" s="2"/>
      <c r="K24" s="5"/>
      <c r="L24" s="2"/>
      <c r="M24" s="2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24" customHeight="1" x14ac:dyDescent="0.25">
      <c r="A25" s="1"/>
      <c r="B25" s="42"/>
      <c r="C25" s="43"/>
      <c r="D25" s="43"/>
      <c r="E25" s="15"/>
      <c r="F25" s="19"/>
      <c r="G25" s="9"/>
      <c r="H25" s="9"/>
      <c r="I25" s="1"/>
      <c r="J25" s="1"/>
      <c r="K25" s="1"/>
      <c r="L25" s="2"/>
      <c r="M25" s="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24" customHeight="1" x14ac:dyDescent="0.25">
      <c r="A26" s="1"/>
      <c r="B26" s="42"/>
      <c r="C26" s="43"/>
      <c r="D26" s="43"/>
      <c r="E26" s="14"/>
      <c r="F26" s="18"/>
      <c r="G26" s="9"/>
      <c r="H26" s="9"/>
      <c r="I26" s="1"/>
      <c r="J26" s="1"/>
      <c r="K26" s="1"/>
      <c r="L26" s="2"/>
      <c r="M26" s="2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24" customHeight="1" x14ac:dyDescent="0.25">
      <c r="A27" s="1"/>
      <c r="B27" s="42"/>
      <c r="C27" s="43"/>
      <c r="D27" s="43"/>
      <c r="E27" s="14"/>
      <c r="F27" s="18"/>
      <c r="G27" s="9"/>
      <c r="H27" s="9"/>
      <c r="I27" s="1"/>
      <c r="J27" s="1"/>
      <c r="K27" s="1"/>
      <c r="L27" s="2"/>
      <c r="M27" s="2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24" customHeight="1" thickBot="1" x14ac:dyDescent="0.3">
      <c r="A28" s="1"/>
      <c r="B28" s="55"/>
      <c r="C28" s="56"/>
      <c r="D28" s="56"/>
      <c r="E28" s="21"/>
      <c r="F28" s="22"/>
      <c r="G28" s="9"/>
      <c r="H28" s="9"/>
      <c r="I28" s="1"/>
      <c r="J28" s="1"/>
      <c r="K28" s="1"/>
      <c r="L28" s="2"/>
      <c r="M28" s="2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21" customHeight="1" x14ac:dyDescent="0.25">
      <c r="A29" s="10"/>
      <c r="D29" s="11"/>
      <c r="E29" s="12"/>
      <c r="F29" s="12"/>
      <c r="G29" s="12"/>
      <c r="H29" s="12"/>
      <c r="I29" s="10"/>
      <c r="J29" s="10"/>
      <c r="K29" s="10"/>
      <c r="L29" s="3"/>
      <c r="M29" s="3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1:29" ht="21" customHeight="1" x14ac:dyDescent="0.25">
      <c r="A30" s="10"/>
      <c r="D30" s="11"/>
      <c r="E30" s="13"/>
      <c r="F30" s="13"/>
      <c r="G30" s="13"/>
      <c r="H30" s="13"/>
      <c r="I30" s="10"/>
      <c r="J30" s="10"/>
      <c r="K30" s="10"/>
      <c r="L30" s="3"/>
      <c r="M30" s="3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29" ht="18.75" customHeight="1" x14ac:dyDescent="0.25">
      <c r="A31" s="1"/>
      <c r="D31" s="11"/>
      <c r="E31" s="12"/>
      <c r="F31" s="12"/>
      <c r="G31" s="12"/>
      <c r="H31" s="12"/>
      <c r="I31" s="1"/>
      <c r="J31" s="1"/>
      <c r="K31" s="1"/>
      <c r="L31" s="2"/>
      <c r="M31" s="2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3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2"/>
      <c r="M32" s="2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3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2"/>
      <c r="M33" s="2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3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2"/>
      <c r="M34" s="2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3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2"/>
      <c r="M35" s="2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3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"/>
      <c r="M36" s="2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3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2"/>
      <c r="M37" s="2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3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2"/>
      <c r="M38" s="2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3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"/>
      <c r="M39" s="2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3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2"/>
      <c r="M40" s="2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3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2"/>
      <c r="M41" s="2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3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"/>
      <c r="M42" s="2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3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"/>
      <c r="M43" s="2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3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2"/>
      <c r="M44" s="2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3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"/>
      <c r="M45" s="2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3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"/>
      <c r="M46" s="2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3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"/>
      <c r="M47" s="2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3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"/>
      <c r="M48" s="2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3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"/>
      <c r="M49" s="2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3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"/>
      <c r="M50" s="2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3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"/>
      <c r="M51" s="2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"/>
      <c r="M52" s="2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  <c r="M53" s="2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"/>
      <c r="M54" s="2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3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"/>
      <c r="M55" s="2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"/>
      <c r="M56" s="2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3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"/>
      <c r="M57" s="2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3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"/>
      <c r="M58" s="2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3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"/>
      <c r="M59" s="2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3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"/>
      <c r="M60" s="2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3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"/>
      <c r="M61" s="2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3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"/>
      <c r="M62" s="2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3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"/>
      <c r="M63" s="2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3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"/>
      <c r="M64" s="2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3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"/>
      <c r="M65" s="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3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"/>
      <c r="M66" s="2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3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"/>
      <c r="M67" s="2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3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"/>
      <c r="M68" s="2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3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"/>
      <c r="M69" s="2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3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"/>
      <c r="M70" s="2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3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"/>
      <c r="M71" s="2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3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"/>
      <c r="M72" s="2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3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"/>
      <c r="M73" s="2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3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"/>
      <c r="M74" s="2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3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"/>
      <c r="M75" s="2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3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"/>
      <c r="M76" s="2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3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  <c r="M77" s="2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3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  <c r="M78" s="2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3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  <c r="M79" s="2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"/>
      <c r="M80" s="2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3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"/>
      <c r="M81" s="2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3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"/>
      <c r="M82" s="2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3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"/>
      <c r="M83" s="2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3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"/>
      <c r="M84" s="2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3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"/>
      <c r="M85" s="2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3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"/>
      <c r="M86" s="2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3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"/>
      <c r="M87" s="2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3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"/>
      <c r="M88" s="2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3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"/>
      <c r="M89" s="2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"/>
      <c r="M90" s="2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"/>
      <c r="M91" s="2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"/>
      <c r="M92" s="2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"/>
      <c r="M93" s="2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  <c r="M94" s="2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  <c r="M95" s="2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3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  <c r="M96" s="2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3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  <c r="M97" s="2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3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"/>
      <c r="M98" s="2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3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"/>
      <c r="M99" s="2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3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"/>
      <c r="M100" s="2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3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"/>
      <c r="M101" s="2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3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"/>
      <c r="M102" s="2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3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"/>
      <c r="M103" s="2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3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"/>
      <c r="M104" s="2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3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"/>
      <c r="M105" s="2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3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"/>
      <c r="M106" s="2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3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"/>
      <c r="M107" s="2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3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"/>
      <c r="M108" s="2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3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"/>
      <c r="M109" s="2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3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"/>
      <c r="M110" s="2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3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"/>
      <c r="M111" s="2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3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"/>
      <c r="M112" s="2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3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"/>
      <c r="M113" s="2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3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"/>
      <c r="M114" s="2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3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"/>
      <c r="M115" s="2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3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"/>
      <c r="M116" s="2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3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"/>
      <c r="M117" s="2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3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"/>
      <c r="M118" s="2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3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"/>
      <c r="M119" s="2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3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"/>
      <c r="M120" s="2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3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"/>
      <c r="M121" s="2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3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"/>
      <c r="M122" s="2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3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"/>
      <c r="M123" s="2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3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"/>
      <c r="M124" s="2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3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"/>
      <c r="M125" s="2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3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"/>
      <c r="M126" s="2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3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"/>
      <c r="M127" s="2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3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"/>
      <c r="M128" s="2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3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"/>
      <c r="M129" s="2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3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"/>
      <c r="M130" s="2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3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"/>
      <c r="M131" s="2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3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"/>
      <c r="M132" s="2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3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"/>
      <c r="M133" s="2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3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"/>
      <c r="M134" s="2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3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"/>
      <c r="M135" s="2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3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"/>
      <c r="M136" s="2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3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"/>
      <c r="M137" s="2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3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"/>
      <c r="M138" s="2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3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"/>
      <c r="M139" s="2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3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"/>
      <c r="M140" s="2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3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"/>
      <c r="M141" s="2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3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"/>
      <c r="M142" s="2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3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"/>
      <c r="M143" s="2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3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"/>
      <c r="M144" s="2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3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"/>
      <c r="M145" s="2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3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"/>
      <c r="M146" s="2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3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"/>
      <c r="M147" s="2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3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"/>
      <c r="M148" s="2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3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"/>
      <c r="M149" s="2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3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"/>
      <c r="M150" s="2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3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"/>
      <c r="M151" s="2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3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"/>
      <c r="M152" s="2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3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"/>
      <c r="M153" s="2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3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"/>
      <c r="M154" s="2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3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"/>
      <c r="M155" s="2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3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"/>
      <c r="M156" s="2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3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"/>
      <c r="M157" s="2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3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"/>
      <c r="M158" s="2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3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"/>
      <c r="M159" s="2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3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"/>
      <c r="M160" s="2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3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"/>
      <c r="M161" s="2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3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"/>
      <c r="M162" s="2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3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"/>
      <c r="M163" s="2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3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"/>
      <c r="M164" s="2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3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"/>
      <c r="M165" s="2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3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"/>
      <c r="M166" s="2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3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"/>
      <c r="M167" s="2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3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"/>
      <c r="M168" s="2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3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"/>
      <c r="M169" s="2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3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"/>
      <c r="M170" s="2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3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"/>
      <c r="M171" s="2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3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"/>
      <c r="M172" s="2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3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"/>
      <c r="M173" s="2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3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"/>
      <c r="M174" s="2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3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"/>
      <c r="M175" s="2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3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"/>
      <c r="M176" s="2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3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"/>
      <c r="M177" s="2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3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"/>
      <c r="M178" s="2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3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"/>
      <c r="M179" s="2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3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  <c r="M180" s="2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3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  <c r="M181" s="2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3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"/>
      <c r="M182" s="2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3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"/>
      <c r="M183" s="2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3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  <c r="M184" s="2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3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  <c r="M185" s="2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3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  <c r="M186" s="2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3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"/>
      <c r="M187" s="2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3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"/>
      <c r="M188" s="2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3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"/>
      <c r="M189" s="2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3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"/>
      <c r="M190" s="2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3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"/>
      <c r="M191" s="2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3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"/>
      <c r="M192" s="2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3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"/>
      <c r="M193" s="2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3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"/>
      <c r="M194" s="2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3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  <c r="M195" s="2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3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  <c r="M196" s="2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3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  <c r="M197" s="2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3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  <c r="M198" s="2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3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  <c r="M199" s="2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3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  <c r="M200" s="2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3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  <c r="M201" s="2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3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"/>
      <c r="M202" s="2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3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"/>
      <c r="M203" s="2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3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"/>
      <c r="M204" s="2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3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"/>
      <c r="M205" s="2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3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"/>
      <c r="M206" s="2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3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"/>
      <c r="M207" s="2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3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"/>
      <c r="M208" s="2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3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"/>
      <c r="M209" s="2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3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"/>
      <c r="M210" s="2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3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"/>
      <c r="M211" s="2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3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"/>
      <c r="M212" s="2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3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"/>
      <c r="M213" s="2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3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"/>
      <c r="M214" s="2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3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"/>
      <c r="M215" s="2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3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"/>
      <c r="M216" s="2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3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"/>
      <c r="M217" s="2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3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"/>
      <c r="M218" s="2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3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"/>
      <c r="M219" s="2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3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"/>
      <c r="M220" s="2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3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"/>
      <c r="M221" s="2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3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"/>
      <c r="M222" s="2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3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"/>
      <c r="M223" s="2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3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"/>
      <c r="M224" s="2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3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"/>
      <c r="M225" s="2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3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"/>
      <c r="M226" s="2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3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"/>
      <c r="M227" s="2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3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"/>
      <c r="M228" s="2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3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"/>
      <c r="M229" s="2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3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"/>
      <c r="M230" s="2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3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"/>
      <c r="M231" s="2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3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"/>
      <c r="M232" s="2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3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"/>
      <c r="M233" s="2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3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"/>
      <c r="M234" s="2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3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"/>
      <c r="M235" s="2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3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"/>
      <c r="M236" s="2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3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"/>
      <c r="M237" s="2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3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"/>
      <c r="M238" s="2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3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"/>
      <c r="M239" s="2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3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"/>
      <c r="M240" s="2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3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"/>
      <c r="M241" s="2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3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"/>
      <c r="M242" s="2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3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"/>
      <c r="M243" s="2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3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"/>
      <c r="M244" s="2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3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"/>
      <c r="M245" s="2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3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"/>
      <c r="M246" s="2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3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"/>
      <c r="M247" s="2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3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"/>
      <c r="M248" s="2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3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"/>
      <c r="M249" s="2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3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"/>
      <c r="M250" s="2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3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"/>
      <c r="M251" s="2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3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"/>
      <c r="M252" s="2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3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"/>
      <c r="M253" s="2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3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"/>
      <c r="M254" s="2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3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"/>
      <c r="M255" s="2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3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"/>
      <c r="M256" s="2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3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"/>
      <c r="M257" s="2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3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"/>
      <c r="M258" s="2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3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"/>
      <c r="M259" s="2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3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"/>
      <c r="M260" s="2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3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"/>
      <c r="M261" s="2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3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"/>
      <c r="M262" s="2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3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"/>
      <c r="M263" s="2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3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"/>
      <c r="M264" s="2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3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"/>
      <c r="M265" s="2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3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"/>
      <c r="M266" s="2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3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"/>
      <c r="M267" s="2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3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"/>
      <c r="M268" s="2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3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"/>
      <c r="M269" s="2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3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"/>
      <c r="M270" s="2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3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"/>
      <c r="M271" s="2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3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"/>
      <c r="M272" s="2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3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"/>
      <c r="M273" s="2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3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"/>
      <c r="M274" s="2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3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"/>
      <c r="M275" s="2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3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"/>
      <c r="M276" s="2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3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"/>
      <c r="M277" s="2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3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"/>
      <c r="M278" s="2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3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"/>
      <c r="M279" s="2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3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"/>
      <c r="M280" s="2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3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"/>
      <c r="M281" s="2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3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"/>
      <c r="M282" s="2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3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"/>
      <c r="M283" s="2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3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"/>
      <c r="M284" s="2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3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"/>
      <c r="M285" s="2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3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"/>
      <c r="M286" s="2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3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"/>
      <c r="M287" s="2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3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"/>
      <c r="M288" s="2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3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"/>
      <c r="M289" s="2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3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"/>
      <c r="M290" s="2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3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"/>
      <c r="M291" s="2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3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"/>
      <c r="M292" s="2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3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"/>
      <c r="M293" s="2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3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"/>
      <c r="M294" s="2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3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"/>
      <c r="M295" s="2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3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"/>
      <c r="M296" s="2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3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"/>
      <c r="M297" s="2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3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"/>
      <c r="M298" s="2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3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"/>
      <c r="M299" s="2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3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"/>
      <c r="M300" s="2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3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"/>
      <c r="M301" s="2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3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"/>
      <c r="M302" s="2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3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"/>
      <c r="M303" s="2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3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"/>
      <c r="M304" s="2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3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"/>
      <c r="M305" s="2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3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"/>
      <c r="M306" s="2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3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"/>
      <c r="M307" s="2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3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"/>
      <c r="M308" s="2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3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"/>
      <c r="M309" s="2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3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"/>
      <c r="M310" s="2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3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"/>
      <c r="M311" s="2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3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"/>
      <c r="M312" s="2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3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"/>
      <c r="M313" s="2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3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"/>
      <c r="M314" s="2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3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"/>
      <c r="M315" s="2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3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"/>
      <c r="M316" s="2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3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"/>
      <c r="M317" s="2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3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"/>
      <c r="M318" s="2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3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"/>
      <c r="M319" s="2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3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"/>
      <c r="M320" s="2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3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"/>
      <c r="M321" s="2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3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"/>
      <c r="M322" s="2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3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"/>
      <c r="M323" s="2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3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"/>
      <c r="M324" s="2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3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"/>
      <c r="M325" s="2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3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"/>
      <c r="M326" s="2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3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"/>
      <c r="M327" s="2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3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"/>
      <c r="M328" s="2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3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"/>
      <c r="M329" s="2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3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"/>
      <c r="M330" s="2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3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"/>
      <c r="M331" s="2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3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"/>
      <c r="M332" s="2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3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"/>
      <c r="M333" s="2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3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"/>
      <c r="M334" s="2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3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"/>
      <c r="M335" s="2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3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"/>
      <c r="M336" s="2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3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"/>
      <c r="M337" s="2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3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"/>
      <c r="M338" s="2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3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"/>
      <c r="M339" s="2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3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"/>
      <c r="M340" s="2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3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"/>
      <c r="M341" s="2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3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"/>
      <c r="M342" s="2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3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"/>
      <c r="M343" s="2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3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"/>
      <c r="M344" s="2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3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"/>
      <c r="M345" s="2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3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"/>
      <c r="M346" s="2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3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"/>
      <c r="M347" s="2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3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"/>
      <c r="M348" s="2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3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"/>
      <c r="M349" s="2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3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"/>
      <c r="M350" s="2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3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"/>
      <c r="M351" s="2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3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"/>
      <c r="M352" s="2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3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"/>
      <c r="M353" s="2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3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"/>
      <c r="M354" s="2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3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"/>
      <c r="M355" s="2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3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"/>
      <c r="M356" s="2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3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"/>
      <c r="M357" s="2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3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"/>
      <c r="M358" s="2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3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"/>
      <c r="M359" s="2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3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"/>
      <c r="M360" s="2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3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"/>
      <c r="M361" s="2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3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"/>
      <c r="M362" s="2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3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"/>
      <c r="M363" s="2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3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"/>
      <c r="M364" s="2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3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"/>
      <c r="M365" s="2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3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"/>
      <c r="M366" s="2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3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"/>
      <c r="M367" s="2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3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"/>
      <c r="M368" s="2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3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"/>
      <c r="M369" s="2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3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"/>
      <c r="M370" s="2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3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"/>
      <c r="M371" s="2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3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"/>
      <c r="M372" s="2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3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"/>
      <c r="M373" s="2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3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"/>
      <c r="M374" s="2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3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"/>
      <c r="M375" s="2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3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"/>
      <c r="M376" s="2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3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"/>
      <c r="M377" s="2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3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"/>
      <c r="M378" s="2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3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"/>
      <c r="M379" s="2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3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"/>
      <c r="M380" s="2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3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"/>
      <c r="M381" s="2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3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"/>
      <c r="M382" s="2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3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"/>
      <c r="M383" s="2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3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"/>
      <c r="M384" s="2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3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"/>
      <c r="M385" s="2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3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"/>
      <c r="M386" s="2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3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"/>
      <c r="M387" s="2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3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"/>
      <c r="M388" s="2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3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"/>
      <c r="M389" s="2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3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"/>
      <c r="M390" s="2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3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"/>
      <c r="M391" s="2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3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"/>
      <c r="M392" s="2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3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"/>
      <c r="M393" s="2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3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"/>
      <c r="M394" s="2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3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"/>
      <c r="M395" s="2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3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"/>
      <c r="M396" s="2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3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"/>
      <c r="M397" s="2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3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"/>
      <c r="M398" s="2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3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"/>
      <c r="M399" s="2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3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"/>
      <c r="M400" s="2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3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"/>
      <c r="M401" s="2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3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"/>
      <c r="M402" s="2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3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"/>
      <c r="M403" s="2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3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"/>
      <c r="M404" s="2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3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"/>
      <c r="M405" s="2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3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"/>
      <c r="M406" s="2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3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"/>
      <c r="M407" s="2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3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"/>
      <c r="M408" s="2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3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"/>
      <c r="M409" s="2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3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"/>
      <c r="M410" s="2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3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"/>
      <c r="M411" s="2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3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"/>
      <c r="M412" s="2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3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"/>
      <c r="M413" s="2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3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"/>
      <c r="M414" s="2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3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"/>
      <c r="M415" s="2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3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"/>
      <c r="M416" s="2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3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"/>
      <c r="M417" s="2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3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"/>
      <c r="M418" s="2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3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"/>
      <c r="M419" s="2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3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"/>
      <c r="M420" s="2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3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"/>
      <c r="M421" s="2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3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"/>
      <c r="M422" s="2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3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"/>
      <c r="M423" s="2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3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"/>
      <c r="M424" s="2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3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"/>
      <c r="M425" s="2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3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"/>
      <c r="M426" s="2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3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"/>
      <c r="M427" s="2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3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"/>
      <c r="M428" s="2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3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"/>
      <c r="M429" s="2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3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"/>
      <c r="M430" s="2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3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"/>
      <c r="M431" s="2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3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"/>
      <c r="M432" s="2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3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"/>
      <c r="M433" s="2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3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"/>
      <c r="M434" s="2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3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"/>
      <c r="M435" s="2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3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"/>
      <c r="M436" s="2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3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"/>
      <c r="M437" s="2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3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"/>
      <c r="M438" s="2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3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"/>
      <c r="M439" s="2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3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"/>
      <c r="M440" s="2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3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"/>
      <c r="M441" s="2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3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"/>
      <c r="M442" s="2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3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"/>
      <c r="M443" s="2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3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"/>
      <c r="M444" s="2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3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"/>
      <c r="M445" s="2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3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"/>
      <c r="M446" s="2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3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"/>
      <c r="M447" s="2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3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"/>
      <c r="M448" s="2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3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"/>
      <c r="M449" s="2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3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"/>
      <c r="M450" s="2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3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"/>
      <c r="M451" s="2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3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"/>
      <c r="M452" s="2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3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"/>
      <c r="M453" s="2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3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"/>
      <c r="M454" s="2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3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"/>
      <c r="M455" s="2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3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"/>
      <c r="M456" s="2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3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"/>
      <c r="M457" s="2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3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"/>
      <c r="M458" s="2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3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"/>
      <c r="M459" s="2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3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"/>
      <c r="M460" s="2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3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"/>
      <c r="M461" s="2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3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"/>
      <c r="M462" s="2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3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"/>
      <c r="M463" s="2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3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"/>
      <c r="M464" s="2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3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"/>
      <c r="M465" s="2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3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"/>
      <c r="M466" s="2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3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"/>
      <c r="M467" s="2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3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"/>
      <c r="M468" s="2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3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"/>
      <c r="M469" s="2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3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"/>
      <c r="M470" s="2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3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"/>
      <c r="M471" s="2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3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"/>
      <c r="M472" s="2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3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"/>
      <c r="M473" s="2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3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"/>
      <c r="M474" s="2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3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"/>
      <c r="M475" s="2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3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"/>
      <c r="M476" s="2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3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"/>
      <c r="M477" s="2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3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"/>
      <c r="M478" s="2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3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"/>
      <c r="M479" s="2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3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"/>
      <c r="M480" s="2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3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"/>
      <c r="M481" s="2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3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"/>
      <c r="M482" s="2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3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"/>
      <c r="M483" s="2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3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"/>
      <c r="M484" s="2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3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"/>
      <c r="M485" s="2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3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"/>
      <c r="M486" s="2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3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"/>
      <c r="M487" s="2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3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"/>
      <c r="M488" s="2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3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"/>
      <c r="M489" s="2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3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"/>
      <c r="M490" s="2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3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"/>
      <c r="M491" s="2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3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"/>
      <c r="M492" s="2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3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"/>
      <c r="M493" s="2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3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"/>
      <c r="M494" s="2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3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"/>
      <c r="M495" s="2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3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"/>
      <c r="M496" s="2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3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"/>
      <c r="M497" s="2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3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"/>
      <c r="M498" s="2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3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"/>
      <c r="M499" s="2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3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"/>
      <c r="M500" s="2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3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"/>
      <c r="M501" s="2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3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"/>
      <c r="M502" s="2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3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"/>
      <c r="M503" s="2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3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"/>
      <c r="M504" s="2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3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"/>
      <c r="M505" s="2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3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"/>
      <c r="M506" s="2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3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"/>
      <c r="M507" s="2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3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"/>
      <c r="M508" s="2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3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"/>
      <c r="M509" s="2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3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"/>
      <c r="M510" s="2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3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"/>
      <c r="M511" s="2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3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"/>
      <c r="M512" s="2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3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"/>
      <c r="M513" s="2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3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"/>
      <c r="M514" s="2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3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"/>
      <c r="M515" s="2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3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"/>
      <c r="M516" s="2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3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"/>
      <c r="M517" s="2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3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"/>
      <c r="M518" s="2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3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"/>
      <c r="M519" s="2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3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"/>
      <c r="M520" s="2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3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"/>
      <c r="M521" s="2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3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"/>
      <c r="M522" s="2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3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"/>
      <c r="M523" s="2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3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"/>
      <c r="M524" s="2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3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"/>
      <c r="M525" s="2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3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"/>
      <c r="M526" s="2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3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"/>
      <c r="M527" s="2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3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"/>
      <c r="M528" s="2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3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"/>
      <c r="M529" s="2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3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"/>
      <c r="M530" s="2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3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"/>
      <c r="M531" s="2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3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"/>
      <c r="M532" s="2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3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"/>
      <c r="M533" s="2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3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"/>
      <c r="M534" s="2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3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"/>
      <c r="M535" s="2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3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"/>
      <c r="M536" s="2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3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"/>
      <c r="M537" s="2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3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"/>
      <c r="M538" s="2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3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"/>
      <c r="M539" s="2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3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"/>
      <c r="M540" s="2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3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"/>
      <c r="M541" s="2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3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"/>
      <c r="M542" s="2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3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"/>
      <c r="M543" s="2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3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"/>
      <c r="M544" s="2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3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"/>
      <c r="M545" s="2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3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"/>
      <c r="M546" s="2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3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"/>
      <c r="M547" s="2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3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"/>
      <c r="M548" s="2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3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"/>
      <c r="M549" s="2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3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"/>
      <c r="M550" s="2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3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"/>
      <c r="M551" s="2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3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"/>
      <c r="M552" s="2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3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"/>
      <c r="M553" s="2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3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"/>
      <c r="M554" s="2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3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"/>
      <c r="M555" s="2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3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"/>
      <c r="M556" s="2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3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"/>
      <c r="M557" s="2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3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"/>
      <c r="M558" s="2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3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"/>
      <c r="M559" s="2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3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"/>
      <c r="M560" s="2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3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"/>
      <c r="M561" s="2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3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"/>
      <c r="M562" s="2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3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"/>
      <c r="M563" s="2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3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"/>
      <c r="M564" s="2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3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"/>
      <c r="M565" s="2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3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"/>
      <c r="M566" s="2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3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"/>
      <c r="M567" s="2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3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"/>
      <c r="M568" s="2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3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"/>
      <c r="M569" s="2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3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"/>
      <c r="M570" s="2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3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"/>
      <c r="M571" s="2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3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"/>
      <c r="M572" s="2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3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"/>
      <c r="M573" s="2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3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"/>
      <c r="M574" s="2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3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"/>
      <c r="M575" s="2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3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"/>
      <c r="M576" s="2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3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"/>
      <c r="M577" s="2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3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"/>
      <c r="M578" s="2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3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"/>
      <c r="M579" s="2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3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"/>
      <c r="M580" s="2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3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"/>
      <c r="M581" s="2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3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"/>
      <c r="M582" s="2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3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"/>
      <c r="M583" s="2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3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"/>
      <c r="M584" s="2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3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"/>
      <c r="M585" s="2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3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"/>
      <c r="M586" s="2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3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"/>
      <c r="M587" s="2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3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"/>
      <c r="M588" s="2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3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"/>
      <c r="M589" s="2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3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"/>
      <c r="M590" s="2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3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"/>
      <c r="M591" s="2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3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"/>
      <c r="M592" s="2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3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"/>
      <c r="M593" s="2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3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"/>
      <c r="M594" s="2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3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"/>
      <c r="M595" s="2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3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"/>
      <c r="M596" s="2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3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"/>
      <c r="M597" s="2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3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"/>
      <c r="M598" s="2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3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"/>
      <c r="M599" s="2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3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"/>
      <c r="M600" s="2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3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"/>
      <c r="M601" s="2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3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"/>
      <c r="M602" s="2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3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"/>
      <c r="M603" s="2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3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"/>
      <c r="M604" s="2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3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"/>
      <c r="M605" s="2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3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"/>
      <c r="M606" s="2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3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"/>
      <c r="M607" s="2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3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"/>
      <c r="M608" s="2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3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"/>
      <c r="M609" s="2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3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"/>
      <c r="M610" s="2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3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"/>
      <c r="M611" s="2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3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"/>
      <c r="M612" s="2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3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"/>
      <c r="M613" s="2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3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"/>
      <c r="M614" s="2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3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"/>
      <c r="M615" s="2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3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"/>
      <c r="M616" s="2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3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"/>
      <c r="M617" s="2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3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"/>
      <c r="M618" s="2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3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"/>
      <c r="M619" s="2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3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"/>
      <c r="M620" s="2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3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"/>
      <c r="M621" s="2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3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"/>
      <c r="M622" s="2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3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"/>
      <c r="M623" s="2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3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"/>
      <c r="M624" s="2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3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"/>
      <c r="M625" s="2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3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"/>
      <c r="M626" s="2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3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"/>
      <c r="M627" s="2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3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"/>
      <c r="M628" s="2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3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"/>
      <c r="M629" s="2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3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"/>
      <c r="M630" s="2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3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"/>
      <c r="M631" s="2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3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"/>
      <c r="M632" s="2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3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"/>
      <c r="M633" s="2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3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"/>
      <c r="M634" s="2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3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"/>
      <c r="M635" s="2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3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"/>
      <c r="M636" s="2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3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"/>
      <c r="M637" s="2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3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"/>
      <c r="M638" s="2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3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"/>
      <c r="M639" s="2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3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"/>
      <c r="M640" s="2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3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"/>
      <c r="M641" s="2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3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"/>
      <c r="M642" s="2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3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"/>
      <c r="M643" s="2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3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"/>
      <c r="M644" s="2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3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"/>
      <c r="M645" s="2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3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"/>
      <c r="M646" s="2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3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"/>
      <c r="M647" s="2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3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"/>
      <c r="M648" s="2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3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"/>
      <c r="M649" s="2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3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"/>
      <c r="M650" s="2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3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"/>
      <c r="M651" s="2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3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"/>
      <c r="M652" s="2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3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"/>
      <c r="M653" s="2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3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"/>
      <c r="M654" s="2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3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"/>
      <c r="M655" s="2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3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"/>
      <c r="M656" s="2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3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"/>
      <c r="M657" s="2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3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"/>
      <c r="M658" s="2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3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"/>
      <c r="M659" s="2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3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"/>
      <c r="M660" s="2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3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"/>
      <c r="M661" s="2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3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"/>
      <c r="M662" s="2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3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"/>
      <c r="M663" s="2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3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"/>
      <c r="M664" s="2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3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"/>
      <c r="M665" s="2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3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"/>
      <c r="M666" s="2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3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"/>
      <c r="M667" s="2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3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"/>
      <c r="M668" s="2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3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"/>
      <c r="M669" s="2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3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"/>
      <c r="M670" s="2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3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"/>
      <c r="M671" s="2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3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"/>
      <c r="M672" s="2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3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"/>
      <c r="M673" s="2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3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"/>
      <c r="M674" s="2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3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"/>
      <c r="M675" s="2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3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"/>
      <c r="M676" s="2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3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"/>
      <c r="M677" s="2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3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"/>
      <c r="M678" s="2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3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"/>
      <c r="M679" s="2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3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"/>
      <c r="M680" s="2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3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"/>
      <c r="M681" s="2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3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"/>
      <c r="M682" s="2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3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"/>
      <c r="M683" s="2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3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"/>
      <c r="M684" s="2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3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"/>
      <c r="M685" s="2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3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"/>
      <c r="M686" s="2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3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"/>
      <c r="M687" s="2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3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"/>
      <c r="M688" s="2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3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"/>
      <c r="M689" s="2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3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"/>
      <c r="M690" s="2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3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"/>
      <c r="M691" s="2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3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"/>
      <c r="M692" s="2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3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"/>
      <c r="M693" s="2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3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"/>
      <c r="M694" s="2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3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"/>
      <c r="M695" s="2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3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"/>
      <c r="M696" s="2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3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"/>
      <c r="M697" s="2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3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"/>
      <c r="M698" s="2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3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"/>
      <c r="M699" s="2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3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"/>
      <c r="M700" s="2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3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"/>
      <c r="M701" s="2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3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"/>
      <c r="M702" s="2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3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"/>
      <c r="M703" s="2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3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"/>
      <c r="M704" s="2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3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"/>
      <c r="M705" s="2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3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"/>
      <c r="M706" s="2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3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"/>
      <c r="M707" s="2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3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"/>
      <c r="M708" s="2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3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"/>
      <c r="M709" s="2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3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"/>
      <c r="M710" s="2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3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"/>
      <c r="M711" s="2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3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"/>
      <c r="M712" s="2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3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"/>
      <c r="M713" s="2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3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"/>
      <c r="M714" s="2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3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"/>
      <c r="M715" s="2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3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"/>
      <c r="M716" s="2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3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"/>
      <c r="M717" s="2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3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"/>
      <c r="M718" s="2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3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"/>
      <c r="M719" s="2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3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"/>
      <c r="M720" s="2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3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"/>
      <c r="M721" s="2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3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"/>
      <c r="M722" s="2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3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"/>
      <c r="M723" s="2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3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"/>
      <c r="M724" s="2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3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"/>
      <c r="M725" s="2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3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"/>
      <c r="M726" s="2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3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"/>
      <c r="M727" s="2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3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"/>
      <c r="M728" s="2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3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"/>
      <c r="M729" s="2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3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"/>
      <c r="M730" s="2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3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"/>
      <c r="M731" s="2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3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"/>
      <c r="M732" s="2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3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"/>
      <c r="M733" s="2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3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"/>
      <c r="M734" s="2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3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"/>
      <c r="M735" s="2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3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"/>
      <c r="M736" s="2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3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"/>
      <c r="M737" s="2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3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"/>
      <c r="M738" s="2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3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"/>
      <c r="M739" s="2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3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"/>
      <c r="M740" s="2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3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"/>
      <c r="M741" s="2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3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"/>
      <c r="M742" s="2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3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"/>
      <c r="M743" s="2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3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"/>
      <c r="M744" s="2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3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"/>
      <c r="M745" s="2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3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"/>
      <c r="M746" s="2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3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"/>
      <c r="M747" s="2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3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"/>
      <c r="M748" s="2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3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"/>
      <c r="M749" s="2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3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"/>
      <c r="M750" s="2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3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"/>
      <c r="M751" s="2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3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"/>
      <c r="M752" s="2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3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"/>
      <c r="M753" s="2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3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"/>
      <c r="M754" s="2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3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"/>
      <c r="M755" s="2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3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"/>
      <c r="M756" s="2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3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"/>
      <c r="M757" s="2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3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"/>
      <c r="M758" s="2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3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"/>
      <c r="M759" s="2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3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"/>
      <c r="M760" s="2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3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"/>
      <c r="M761" s="2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3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"/>
      <c r="M762" s="2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3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"/>
      <c r="M763" s="2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3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"/>
      <c r="M764" s="2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3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"/>
      <c r="M765" s="2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3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"/>
      <c r="M766" s="2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3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"/>
      <c r="M767" s="2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3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"/>
      <c r="M768" s="2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3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"/>
      <c r="M769" s="2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3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"/>
      <c r="M770" s="2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3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"/>
      <c r="M771" s="2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3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"/>
      <c r="M772" s="2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3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"/>
      <c r="M773" s="2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3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"/>
      <c r="M774" s="2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3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"/>
      <c r="M775" s="2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3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"/>
      <c r="M776" s="2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3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"/>
      <c r="M777" s="2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3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"/>
      <c r="M778" s="2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3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"/>
      <c r="M779" s="2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3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"/>
      <c r="M780" s="2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3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"/>
      <c r="M781" s="2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3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"/>
      <c r="M782" s="2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3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"/>
      <c r="M783" s="2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3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"/>
      <c r="M784" s="2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3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"/>
      <c r="M785" s="2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3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"/>
      <c r="M786" s="2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3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"/>
      <c r="M787" s="2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3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"/>
      <c r="M788" s="2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3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"/>
      <c r="M789" s="2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3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"/>
      <c r="M790" s="2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3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"/>
      <c r="M791" s="2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3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"/>
      <c r="M792" s="2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3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"/>
      <c r="M793" s="2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3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"/>
      <c r="M794" s="2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3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"/>
      <c r="M795" s="2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3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"/>
      <c r="M796" s="2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3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"/>
      <c r="M797" s="2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3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"/>
      <c r="M798" s="2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3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"/>
      <c r="M799" s="2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3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"/>
      <c r="M800" s="2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3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"/>
      <c r="M801" s="2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3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"/>
      <c r="M802" s="2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3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"/>
      <c r="M803" s="2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3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"/>
      <c r="M804" s="2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3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"/>
      <c r="M805" s="2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3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"/>
      <c r="M806" s="2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3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"/>
      <c r="M807" s="2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3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"/>
      <c r="M808" s="2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3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"/>
      <c r="M809" s="2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3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"/>
      <c r="M810" s="2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3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"/>
      <c r="M811" s="2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3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"/>
      <c r="M812" s="2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3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"/>
      <c r="M813" s="2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3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"/>
      <c r="M814" s="2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3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"/>
      <c r="M815" s="2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3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"/>
      <c r="M816" s="2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3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"/>
      <c r="M817" s="2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3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"/>
      <c r="M818" s="2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3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"/>
      <c r="M819" s="2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3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"/>
      <c r="M820" s="2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3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"/>
      <c r="M821" s="2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3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"/>
      <c r="M822" s="2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3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"/>
      <c r="M823" s="2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3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"/>
      <c r="M824" s="2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3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"/>
      <c r="M825" s="2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3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"/>
      <c r="M826" s="2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3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"/>
      <c r="M827" s="2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3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"/>
      <c r="M828" s="2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3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"/>
      <c r="M829" s="2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3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"/>
      <c r="M830" s="2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3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"/>
      <c r="M831" s="2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3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"/>
      <c r="M832" s="2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3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"/>
      <c r="M833" s="2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3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"/>
      <c r="M834" s="2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3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"/>
      <c r="M835" s="2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3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"/>
      <c r="M836" s="2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3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"/>
      <c r="M837" s="2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3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"/>
      <c r="M838" s="2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3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"/>
      <c r="M839" s="2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3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"/>
      <c r="M840" s="2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3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"/>
      <c r="M841" s="2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3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"/>
      <c r="M842" s="2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3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"/>
      <c r="M843" s="2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3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"/>
      <c r="M844" s="2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3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"/>
      <c r="M845" s="2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3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"/>
      <c r="M846" s="2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3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"/>
      <c r="M847" s="2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3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"/>
      <c r="M848" s="2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3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"/>
      <c r="M849" s="2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3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"/>
      <c r="M850" s="2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3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"/>
      <c r="M851" s="2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3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"/>
      <c r="M852" s="2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3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"/>
      <c r="M853" s="2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3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"/>
      <c r="M854" s="2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3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"/>
      <c r="M855" s="2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3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"/>
      <c r="M856" s="2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3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"/>
      <c r="M857" s="2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3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"/>
      <c r="M858" s="2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3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"/>
      <c r="M859" s="2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3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"/>
      <c r="M860" s="2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3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"/>
      <c r="M861" s="2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3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"/>
      <c r="M862" s="2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3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"/>
      <c r="M863" s="2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3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"/>
      <c r="M864" s="2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3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"/>
      <c r="M865" s="2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3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"/>
      <c r="M866" s="2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3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2"/>
      <c r="M867" s="2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3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2"/>
      <c r="M868" s="2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3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2"/>
      <c r="M869" s="2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3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"/>
      <c r="M870" s="2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3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2"/>
      <c r="M871" s="2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3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2"/>
      <c r="M872" s="2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3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2"/>
      <c r="M873" s="2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3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2"/>
      <c r="M874" s="2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3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2"/>
      <c r="M875" s="2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3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2"/>
      <c r="M876" s="2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3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2"/>
      <c r="M877" s="2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3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2"/>
      <c r="M878" s="2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3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2"/>
      <c r="M879" s="2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3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2"/>
      <c r="M880" s="2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3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2"/>
      <c r="M881" s="2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3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2"/>
      <c r="M882" s="2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3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2"/>
      <c r="M883" s="2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3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2"/>
      <c r="M884" s="2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3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2"/>
      <c r="M885" s="2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3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2"/>
      <c r="M886" s="2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3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2"/>
      <c r="M887" s="2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3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2"/>
      <c r="M888" s="2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3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2"/>
      <c r="M889" s="2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3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2"/>
      <c r="M890" s="2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3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2"/>
      <c r="M891" s="2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3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2"/>
      <c r="M892" s="2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3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2"/>
      <c r="M893" s="2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3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2"/>
      <c r="M894" s="2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3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2"/>
      <c r="M895" s="2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3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2"/>
      <c r="M896" s="2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3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2"/>
      <c r="M897" s="2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3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2"/>
      <c r="M898" s="2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3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2"/>
      <c r="M899" s="2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3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2"/>
      <c r="M900" s="2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3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2"/>
      <c r="M901" s="2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3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2"/>
      <c r="M902" s="2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3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2"/>
      <c r="M903" s="2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3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2"/>
      <c r="M904" s="2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3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2"/>
      <c r="M905" s="2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3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2"/>
      <c r="M906" s="2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3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2"/>
      <c r="M907" s="2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3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2"/>
      <c r="M908" s="2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3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2"/>
      <c r="M909" s="2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3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2"/>
      <c r="M910" s="2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3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2"/>
      <c r="M911" s="2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3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2"/>
      <c r="M912" s="2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3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2"/>
      <c r="M913" s="2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3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2"/>
      <c r="M914" s="2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3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2"/>
      <c r="M915" s="2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3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2"/>
      <c r="M916" s="2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3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2"/>
      <c r="M917" s="2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3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2"/>
      <c r="M918" s="2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3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2"/>
      <c r="M919" s="2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3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2"/>
      <c r="M920" s="2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3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2"/>
      <c r="M921" s="2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3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2"/>
      <c r="M922" s="2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3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2"/>
      <c r="M923" s="2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3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2"/>
      <c r="M924" s="2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3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2"/>
      <c r="M925" s="2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3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2"/>
      <c r="M926" s="2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3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2"/>
      <c r="M927" s="2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3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2"/>
      <c r="M928" s="2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3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2"/>
      <c r="M929" s="2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3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2"/>
      <c r="M930" s="2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3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2"/>
      <c r="M931" s="2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3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2"/>
      <c r="M932" s="2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3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2"/>
      <c r="M933" s="2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3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2"/>
      <c r="M934" s="2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3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2"/>
      <c r="M935" s="2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3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2"/>
      <c r="M936" s="2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3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2"/>
      <c r="M937" s="2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3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2"/>
      <c r="M938" s="2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3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2"/>
      <c r="M939" s="2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3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2"/>
      <c r="M940" s="2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3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2"/>
      <c r="M941" s="2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3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2"/>
      <c r="M942" s="2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3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2"/>
      <c r="M943" s="2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3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2"/>
      <c r="M944" s="2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3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2"/>
      <c r="M945" s="2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3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2"/>
      <c r="M946" s="2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3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2"/>
      <c r="M947" s="2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3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2"/>
      <c r="M948" s="2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3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2"/>
      <c r="M949" s="2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3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2"/>
      <c r="M950" s="2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3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2"/>
      <c r="M951" s="2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3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2"/>
      <c r="M952" s="2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3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2"/>
      <c r="M953" s="2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3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2"/>
      <c r="M954" s="2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3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2"/>
      <c r="M955" s="2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3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2"/>
      <c r="M956" s="2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3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2"/>
      <c r="M957" s="2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3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2"/>
      <c r="M958" s="2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3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2"/>
      <c r="M959" s="2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3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2"/>
      <c r="M960" s="2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3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2"/>
      <c r="M961" s="2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3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2"/>
      <c r="M962" s="2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3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2"/>
      <c r="M963" s="2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3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2"/>
      <c r="M964" s="2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3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2"/>
      <c r="M965" s="2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3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2"/>
      <c r="M966" s="2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3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2"/>
      <c r="M967" s="2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3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2"/>
      <c r="M968" s="2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3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2"/>
      <c r="M969" s="2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3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2"/>
      <c r="M970" s="2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3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2"/>
      <c r="M971" s="2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3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2"/>
      <c r="M972" s="2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3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2"/>
      <c r="M973" s="2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3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2"/>
      <c r="M974" s="2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3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2"/>
      <c r="M975" s="2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3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2"/>
      <c r="M976" s="2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3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2"/>
      <c r="M977" s="2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3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2"/>
      <c r="M978" s="2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3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2"/>
      <c r="M979" s="2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3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2"/>
      <c r="M980" s="2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3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2"/>
      <c r="M981" s="2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3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2"/>
      <c r="M982" s="2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3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2"/>
      <c r="M983" s="2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3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2"/>
      <c r="M984" s="2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3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2"/>
      <c r="M985" s="2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3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2"/>
      <c r="M986" s="2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3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2"/>
      <c r="M987" s="2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3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2"/>
      <c r="M988" s="2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3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2"/>
      <c r="M989" s="2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3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2"/>
      <c r="M990" s="2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3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2"/>
      <c r="M991" s="2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3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2"/>
      <c r="M992" s="2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3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2"/>
      <c r="M993" s="2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3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2"/>
      <c r="M994" s="2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</sheetData>
  <mergeCells count="23">
    <mergeCell ref="B27:D27"/>
    <mergeCell ref="B28:D28"/>
    <mergeCell ref="B7:F7"/>
    <mergeCell ref="B22:D22"/>
    <mergeCell ref="B23:D23"/>
    <mergeCell ref="B24:D24"/>
    <mergeCell ref="B25:D25"/>
    <mergeCell ref="B26:D26"/>
    <mergeCell ref="B17:D17"/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2:J3"/>
    <mergeCell ref="B8:D8"/>
    <mergeCell ref="B9:D9"/>
    <mergeCell ref="B10:D10"/>
    <mergeCell ref="B11:D11"/>
  </mergeCells>
  <printOptions horizontalCentered="1"/>
  <pageMargins left="0.31496062992125984" right="0.31496062992125984" top="0.74803149606299213" bottom="0.74803149606299213" header="0" footer="0"/>
  <pageSetup paperSize="9" scale="7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Control de Horas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UCR</dc:creator>
  <cp:lastModifiedBy>MARIA LUISA GONZALEZ CAMPOS</cp:lastModifiedBy>
  <dcterms:created xsi:type="dcterms:W3CDTF">2017-07-31T14:57:19Z</dcterms:created>
  <dcterms:modified xsi:type="dcterms:W3CDTF">2024-09-30T12:34:15Z</dcterms:modified>
</cp:coreProperties>
</file>